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G176" i="1"/>
  <c r="H157" i="1"/>
  <c r="J138" i="1"/>
  <c r="J100" i="1"/>
  <c r="F100" i="1"/>
  <c r="F81" i="1"/>
  <c r="I62" i="1"/>
  <c r="F43" i="1"/>
  <c r="J195" i="1"/>
  <c r="H195" i="1"/>
  <c r="G195" i="1"/>
  <c r="I176" i="1"/>
  <c r="J157" i="1"/>
  <c r="I138" i="1"/>
  <c r="H138" i="1"/>
  <c r="I100" i="1"/>
  <c r="J81" i="1"/>
  <c r="J62" i="1"/>
  <c r="J43" i="1"/>
  <c r="L195" i="1"/>
  <c r="L176" i="1"/>
  <c r="L138" i="1"/>
  <c r="L196" i="1" s="1"/>
  <c r="L119" i="1"/>
  <c r="L100" i="1"/>
  <c r="L62" i="1"/>
  <c r="L24" i="1"/>
  <c r="H176" i="1"/>
  <c r="J176" i="1"/>
  <c r="G100" i="1"/>
  <c r="G81" i="1"/>
  <c r="I81" i="1"/>
  <c r="H81" i="1"/>
  <c r="G62" i="1"/>
  <c r="I43" i="1"/>
  <c r="G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G196" i="1"/>
  <c r="H196" i="1"/>
</calcChain>
</file>

<file path=xl/sharedStrings.xml><?xml version="1.0" encoding="utf-8"?>
<sst xmlns="http://schemas.openxmlformats.org/spreadsheetml/2006/main" count="317" uniqueCount="100">
  <si>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</si>
  <si>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</si>
  <si>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</si>
  <si>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</si>
  <si>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</si>
  <si>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</si>
  <si>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</si>
  <si>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</si>
  <si>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</si>
  <si>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</si>
  <si>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</si>
  <si>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</si>
  <si>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</si>
  <si>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</si>
  <si>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</si>
  <si>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</si>
  <si>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</si>
  <si>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</si>
  <si>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</si>
  <si>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</si>
  <si>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</si>
  <si>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</si>
  <si>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</si>
  <si>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</si>
  <si>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</si>
  <si>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</si>
  <si>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</si>
  <si>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</si>
  <si>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</si>
  <si>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</si>
  <si>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</si>
  <si>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</si>
  <si>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</si>
  <si>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</si>
  <si>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</si>
  <si>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</si>
  <si>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</si>
  <si>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</si>
  <si>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</si>
  <si>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Воробьев П.В.</t>
  </si>
  <si>
    <t>Директор ООО "ККДП"</t>
  </si>
  <si>
    <t>ГБОУ СОШ №2 с. Приволжье</t>
  </si>
  <si>
    <t>Каша вязкая молочная пшенная</t>
  </si>
  <si>
    <t>Какао с молоком</t>
  </si>
  <si>
    <t>Хлеб  пшеничный</t>
  </si>
  <si>
    <t>Бутерброд с сыром</t>
  </si>
  <si>
    <t>Икра кабачкова</t>
  </si>
  <si>
    <t xml:space="preserve">Уха рыбацкая </t>
  </si>
  <si>
    <t>Компот из смеси сухофруктов</t>
  </si>
  <si>
    <t>Хлеб ржано пшеничный</t>
  </si>
  <si>
    <t>Каша гречневая рассыпчатая</t>
  </si>
  <si>
    <t>Чай с сахаром</t>
  </si>
  <si>
    <t>Хлеб   пшеничны</t>
  </si>
  <si>
    <t>Печенье</t>
  </si>
  <si>
    <t>Биточки из мяса с соусом</t>
  </si>
  <si>
    <t>Макаронные изделия отварные с м/р</t>
  </si>
  <si>
    <t>Компот из свежих  яблок</t>
  </si>
  <si>
    <t>Напиток из плодов шиповника</t>
  </si>
  <si>
    <t>Хлеб пшеничный</t>
  </si>
  <si>
    <t>Яблоко</t>
  </si>
  <si>
    <t>Сосиски отварные с томатным соусом</t>
  </si>
  <si>
    <t>Рис отварной с м/сливочным</t>
  </si>
  <si>
    <t>Пюре картофельное с м/сливочным</t>
  </si>
  <si>
    <t>Компот из кураги</t>
  </si>
  <si>
    <t>Кисель</t>
  </si>
  <si>
    <t>Икра кабачковая</t>
  </si>
  <si>
    <t>Жаркое из птицы</t>
  </si>
  <si>
    <t>Борщ из свежей капусты с  картофелем сметаной  зеленью</t>
  </si>
  <si>
    <t>Шницель из мяса с соусом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</si>
  <si>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</si>
  <si>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</si>
  <si>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</si>
  <si>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</si>
  <si>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св. капусты с картофелем, сметаной и зеленью</t>
  </si>
  <si>
    <t>Птица  тушеная  в томатном соусе</t>
  </si>
  <si>
    <t>Икра свекольная</t>
  </si>
  <si>
    <t>Тефтели тушеные в соусе</t>
  </si>
  <si>
    <t xml:space="preserve">Хлеб  пшеничный 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</si>
  <si>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</si>
  <si>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</si>
  <si>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</si>
  <si>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Фрикадельки из птицы с томатным соусом</t>
  </si>
  <si>
    <t>Котлеты из мяса с соусом</t>
  </si>
  <si>
    <t>Суп-лапша домашняя с цыпленком,зеленью</t>
  </si>
  <si>
    <t xml:space="preserve">Жаркое из птицы </t>
  </si>
  <si>
    <t>Котлеты "Московские" с соусом</t>
  </si>
  <si>
    <t>Салат из моркови (припущ.) с сахаром</t>
  </si>
  <si>
    <t>Салат из квашеной капусты</t>
  </si>
  <si>
    <t>Икра морковная</t>
  </si>
  <si>
    <t>Плов из птицы</t>
  </si>
  <si>
    <t>Птица тушеная в томатном соусе</t>
  </si>
  <si>
    <t>Суп картофельный с пшеном и зеленью</t>
  </si>
  <si>
    <t>Салат Светофор</t>
  </si>
  <si>
    <t>Томатный суп харчо с курицей и зеленью</t>
  </si>
  <si>
    <t>Кнели куриные с соусом</t>
  </si>
  <si>
    <t>Салат из свеклы с яблоками</t>
  </si>
  <si>
    <t>Суп картофельный с вермишелью и зеленью</t>
  </si>
  <si>
    <t>Суп картофельный с бобовыми (горохом) и зеленью</t>
  </si>
  <si>
    <t>Салат картофельный</t>
  </si>
  <si>
    <t>Суп картофельный с крупой  и  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</si>
</sst>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K78" sqref="K7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8.08</v>
      </c>
      <c r="H6" s="40">
        <v>11.4</v>
      </c>
      <c r="I6" s="40">
        <v>36.61</v>
      </c>
      <c r="J6" s="40">
        <v>282.33</v>
      </c>
      <c r="K6" s="41"/>
      <c r="L6" s="40">
        <v>82.06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 t="s">
        <v>45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83.399999999999991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78</v>
      </c>
      <c r="F15" s="43">
        <v>206</v>
      </c>
      <c r="G15" s="43">
        <v>3.43</v>
      </c>
      <c r="H15" s="43">
        <v>4.75</v>
      </c>
      <c r="I15" s="43">
        <v>10.53</v>
      </c>
      <c r="J15" s="43">
        <v>116.98</v>
      </c>
      <c r="K15" s="44"/>
      <c r="L15" s="43">
        <v>114.91</v>
      </c>
    </row>
    <row r="16" spans="1:12" ht="14.4" x14ac:dyDescent="0.3">
      <c r="A16" s="23"/>
      <c r="B16" s="15"/>
      <c r="C16" s="11"/>
      <c r="D16" s="7" t="s">
        <v>28</v>
      </c>
      <c r="E16" s="42" t="s">
        <v>89</v>
      </c>
      <c r="F16" s="43">
        <v>200</v>
      </c>
      <c r="G16" s="43">
        <v>15.09</v>
      </c>
      <c r="H16" s="43">
        <v>13.82</v>
      </c>
      <c r="I16" s="43">
        <v>34.72</v>
      </c>
      <c r="J16" s="43">
        <v>270.72000000000003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0.66</v>
      </c>
      <c r="H18" s="43">
        <v>0.09</v>
      </c>
      <c r="I18" s="43">
        <v>25</v>
      </c>
      <c r="J18" s="43">
        <v>132.80000000000001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726</v>
      </c>
      <c r="G23" s="19">
        <f t="shared" ref="G23:J23" si="2">SUM(G14:G22)</f>
        <v>25.65</v>
      </c>
      <c r="H23" s="19">
        <f t="shared" si="2"/>
        <v>27.080000000000002</v>
      </c>
      <c r="I23" s="19">
        <f t="shared" si="2"/>
        <v>106.27999999999999</v>
      </c>
      <c r="J23" s="19">
        <f t="shared" si="2"/>
        <v>748.4</v>
      </c>
      <c r="K23" s="25"/>
      <c r="L23" s="19">
        <f t="shared" ref="L23" si="3">SUM(L14:L22)</f>
        <v>114.91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1231</v>
      </c>
      <c r="G24" s="32">
        <f t="shared" ref="G24:J24" si="4">G13+G23</f>
        <v>44.7</v>
      </c>
      <c r="H24" s="32">
        <f t="shared" si="4"/>
        <v>46.35</v>
      </c>
      <c r="I24" s="32">
        <f t="shared" si="4"/>
        <v>189.67999999999998</v>
      </c>
      <c r="J24" s="32">
        <f t="shared" si="4"/>
        <v>1335.6999999999998</v>
      </c>
      <c r="K24" s="32"/>
      <c r="L24" s="32">
        <f t="shared" ref="L24" si="5">L13+L23</f>
        <v>196.97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/>
      <c r="L25" s="40">
        <v>82.06</v>
      </c>
    </row>
    <row r="26" spans="1:12" ht="14.4" x14ac:dyDescent="0.3">
      <c r="A26" s="14"/>
      <c r="B26" s="15"/>
      <c r="C26" s="11"/>
      <c r="D26" s="6" t="s">
        <v>21</v>
      </c>
      <c r="E26" s="42" t="s">
        <v>90</v>
      </c>
      <c r="F26" s="43">
        <v>100</v>
      </c>
      <c r="G26" s="43">
        <v>6.53</v>
      </c>
      <c r="H26" s="43">
        <v>6.15</v>
      </c>
      <c r="I26" s="43">
        <v>13.2</v>
      </c>
      <c r="J26" s="43">
        <v>100.76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52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53</v>
      </c>
      <c r="F30" s="43">
        <v>60</v>
      </c>
      <c r="G30" s="43">
        <v>1.32</v>
      </c>
      <c r="H30" s="43">
        <v>1.62</v>
      </c>
      <c r="I30" s="43">
        <v>19.239999999999998</v>
      </c>
      <c r="J30" s="43">
        <v>163.62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18.55</v>
      </c>
      <c r="H32" s="19">
        <f t="shared" ref="H32" si="7">SUM(H25:H31)</f>
        <v>15.41</v>
      </c>
      <c r="I32" s="19">
        <f t="shared" ref="I32" si="8">SUM(I25:I31)</f>
        <v>79.86999999999999</v>
      </c>
      <c r="J32" s="19">
        <f t="shared" ref="J32:L32" si="9">SUM(J25:J31)</f>
        <v>562.15</v>
      </c>
      <c r="K32" s="25"/>
      <c r="L32" s="19">
        <f t="shared" si="9"/>
        <v>82.06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86</v>
      </c>
      <c r="F33" s="43">
        <v>60</v>
      </c>
      <c r="G33" s="43">
        <v>0.76</v>
      </c>
      <c r="H33" s="43">
        <v>0.56000000000000005</v>
      </c>
      <c r="I33" s="43">
        <v>6.89</v>
      </c>
      <c r="J33" s="43">
        <v>49.02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91</v>
      </c>
      <c r="F34" s="43">
        <v>201</v>
      </c>
      <c r="G34" s="43">
        <v>4.17</v>
      </c>
      <c r="H34" s="43">
        <v>6.29</v>
      </c>
      <c r="I34" s="43">
        <v>17.100000000000001</v>
      </c>
      <c r="J34" s="43">
        <v>111.63</v>
      </c>
      <c r="K34" s="44"/>
      <c r="L34" s="43">
        <v>114.91</v>
      </c>
    </row>
    <row r="35" spans="1:12" ht="14.4" x14ac:dyDescent="0.3">
      <c r="A35" s="14"/>
      <c r="B35" s="15"/>
      <c r="C35" s="11"/>
      <c r="D35" s="7" t="s">
        <v>28</v>
      </c>
      <c r="E35" s="42" t="s">
        <v>85</v>
      </c>
      <c r="F35" s="43">
        <v>100</v>
      </c>
      <c r="G35" s="43">
        <v>9.08</v>
      </c>
      <c r="H35" s="43">
        <v>10.8</v>
      </c>
      <c r="I35" s="43">
        <v>4.17</v>
      </c>
      <c r="J35" s="43">
        <v>113.7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4.5199999999999996</v>
      </c>
      <c r="H36" s="43">
        <v>4.5199999999999996</v>
      </c>
      <c r="I36" s="43">
        <v>17.350000000000001</v>
      </c>
      <c r="J36" s="43">
        <v>168.45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771</v>
      </c>
      <c r="G42" s="19">
        <f t="shared" ref="G42" si="10">SUM(G33:G41)</f>
        <v>23.52</v>
      </c>
      <c r="H42" s="19">
        <f t="shared" ref="H42" si="11">SUM(H33:H41)</f>
        <v>23.65</v>
      </c>
      <c r="I42" s="19">
        <f t="shared" ref="I42" si="12">SUM(I33:I41)</f>
        <v>100.69</v>
      </c>
      <c r="J42" s="19">
        <f t="shared" ref="J42:L42" si="13">SUM(J33:J41)</f>
        <v>705.02</v>
      </c>
      <c r="K42" s="25"/>
      <c r="L42" s="19">
        <f t="shared" si="13"/>
        <v>114.91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1311</v>
      </c>
      <c r="G43" s="32">
        <f t="shared" ref="G43" si="14">G32+G42</f>
        <v>42.07</v>
      </c>
      <c r="H43" s="32">
        <f t="shared" ref="H43" si="15">H32+H42</f>
        <v>39.06</v>
      </c>
      <c r="I43" s="32">
        <f t="shared" ref="I43" si="16">I32+I42</f>
        <v>180.56</v>
      </c>
      <c r="J43" s="32">
        <f t="shared" ref="J43:L43" si="17">J32+J42</f>
        <v>1267.17</v>
      </c>
      <c r="K43" s="32"/>
      <c r="L43" s="32">
        <f t="shared" si="17"/>
        <v>196.97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200</v>
      </c>
      <c r="G44" s="40">
        <v>10.3</v>
      </c>
      <c r="H44" s="40">
        <v>13.3</v>
      </c>
      <c r="I44" s="40">
        <v>30.9</v>
      </c>
      <c r="J44" s="40">
        <v>301.48</v>
      </c>
      <c r="K44" s="41"/>
      <c r="L44" s="40">
        <v>82.06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58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87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19.349999999999998</v>
      </c>
      <c r="I51" s="19">
        <f t="shared" ref="I51" si="20">SUM(I44:I50)</f>
        <v>73.47999999999999</v>
      </c>
      <c r="J51" s="19">
        <f t="shared" ref="J51:L51" si="21">SUM(J44:J50)</f>
        <v>585.73</v>
      </c>
      <c r="K51" s="25"/>
      <c r="L51" s="19">
        <f t="shared" si="21"/>
        <v>82.06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92</v>
      </c>
      <c r="F52" s="43">
        <v>60</v>
      </c>
      <c r="G52" s="43">
        <v>1.18</v>
      </c>
      <c r="H52" s="43">
        <v>3.14</v>
      </c>
      <c r="I52" s="43">
        <v>6</v>
      </c>
      <c r="J52" s="43">
        <v>56.52</v>
      </c>
      <c r="K52" s="44"/>
      <c r="L52" s="43"/>
    </row>
    <row r="53" spans="1:12" ht="26.4" x14ac:dyDescent="0.3">
      <c r="A53" s="23"/>
      <c r="B53" s="15"/>
      <c r="C53" s="11"/>
      <c r="D53" s="7" t="s">
        <v>27</v>
      </c>
      <c r="E53" s="42" t="s">
        <v>67</v>
      </c>
      <c r="F53" s="43">
        <v>206</v>
      </c>
      <c r="G53" s="43">
        <v>2.86</v>
      </c>
      <c r="H53" s="43">
        <v>7.7</v>
      </c>
      <c r="I53" s="43">
        <v>12.24</v>
      </c>
      <c r="J53" s="43">
        <v>131.34</v>
      </c>
      <c r="K53" s="44"/>
      <c r="L53" s="43">
        <v>114.91</v>
      </c>
    </row>
    <row r="54" spans="1:12" ht="15" thickBot="1" x14ac:dyDescent="0.35">
      <c r="A54" s="23"/>
      <c r="B54" s="15"/>
      <c r="C54" s="11"/>
      <c r="D54" s="7" t="s">
        <v>28</v>
      </c>
      <c r="E54" s="42" t="s">
        <v>54</v>
      </c>
      <c r="F54" s="43">
        <v>100</v>
      </c>
      <c r="G54" s="43">
        <v>9.66</v>
      </c>
      <c r="H54" s="43">
        <v>5.58</v>
      </c>
      <c r="I54" s="43">
        <v>10.1</v>
      </c>
      <c r="J54" s="43">
        <v>143.88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39" t="s">
        <v>69</v>
      </c>
      <c r="F55" s="40">
        <v>150</v>
      </c>
      <c r="G55" s="40">
        <v>6.29</v>
      </c>
      <c r="H55" s="40">
        <v>5.94</v>
      </c>
      <c r="I55" s="40">
        <v>28.41</v>
      </c>
      <c r="J55" s="40">
        <v>173.56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2">SUM(G52:G60)</f>
        <v>25.599999999999998</v>
      </c>
      <c r="H61" s="19">
        <f t="shared" ref="H61" si="23">SUM(H52:H60)</f>
        <v>23.730000000000004</v>
      </c>
      <c r="I61" s="19">
        <f t="shared" ref="I61" si="24">SUM(I52:I60)</f>
        <v>111.67999999999999</v>
      </c>
      <c r="J61" s="19">
        <f t="shared" ref="J61:L61" si="25">SUM(J52:J60)</f>
        <v>767.72</v>
      </c>
      <c r="K61" s="25"/>
      <c r="L61" s="19">
        <f t="shared" si="25"/>
        <v>114.91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1276</v>
      </c>
      <c r="G62" s="32">
        <f t="shared" ref="G62" si="26">G51+G61</f>
        <v>44.839999999999996</v>
      </c>
      <c r="H62" s="32">
        <f t="shared" ref="H62" si="27">H51+H61</f>
        <v>43.08</v>
      </c>
      <c r="I62" s="32">
        <f t="shared" ref="I62" si="28">I51+I61</f>
        <v>185.15999999999997</v>
      </c>
      <c r="J62" s="32">
        <f t="shared" ref="J62:L62" si="29">J51+J61</f>
        <v>1353.45</v>
      </c>
      <c r="K62" s="32"/>
      <c r="L62" s="32">
        <f t="shared" si="29"/>
        <v>196.97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/>
      <c r="L63" s="40">
        <v>82.06</v>
      </c>
    </row>
    <row r="64" spans="1:12" ht="14.4" x14ac:dyDescent="0.3">
      <c r="A64" s="23"/>
      <c r="B64" s="15"/>
      <c r="C64" s="11"/>
      <c r="D64" s="6" t="s">
        <v>21</v>
      </c>
      <c r="E64" s="42" t="s">
        <v>60</v>
      </c>
      <c r="F64" s="43">
        <v>100</v>
      </c>
      <c r="G64" s="43">
        <v>6.56</v>
      </c>
      <c r="H64" s="43">
        <v>7.22</v>
      </c>
      <c r="I64" s="43">
        <v>5.89</v>
      </c>
      <c r="J64" s="43">
        <v>149.4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65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15.829999999999998</v>
      </c>
      <c r="H70" s="19">
        <f t="shared" ref="H70" si="31">SUM(H63:H69)</f>
        <v>19.419999999999998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100</v>
      </c>
      <c r="G71" s="43">
        <v>0.4</v>
      </c>
      <c r="H71" s="43">
        <v>4.88</v>
      </c>
      <c r="I71" s="43">
        <v>9.8000000000000007</v>
      </c>
      <c r="J71" s="43">
        <v>47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93</v>
      </c>
      <c r="F72" s="43">
        <v>216</v>
      </c>
      <c r="G72" s="43">
        <v>5.47</v>
      </c>
      <c r="H72" s="43">
        <v>8.69</v>
      </c>
      <c r="I72" s="43">
        <v>16.239999999999998</v>
      </c>
      <c r="J72" s="43">
        <v>202.94</v>
      </c>
      <c r="K72" s="44"/>
      <c r="L72" s="43">
        <v>114.91</v>
      </c>
    </row>
    <row r="73" spans="1:12" ht="14.4" x14ac:dyDescent="0.3">
      <c r="A73" s="23"/>
      <c r="B73" s="15"/>
      <c r="C73" s="11"/>
      <c r="D73" s="7" t="s">
        <v>28</v>
      </c>
      <c r="E73" s="42" t="s">
        <v>94</v>
      </c>
      <c r="F73" s="43">
        <v>100</v>
      </c>
      <c r="G73" s="43">
        <v>10.81</v>
      </c>
      <c r="H73" s="43">
        <v>6.18</v>
      </c>
      <c r="I73" s="43">
        <v>9.67</v>
      </c>
      <c r="J73" s="43">
        <v>157.62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3.06</v>
      </c>
      <c r="H74" s="43">
        <v>6.09</v>
      </c>
      <c r="I74" s="43">
        <v>19.53</v>
      </c>
      <c r="J74" s="43">
        <v>158.25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0.35</v>
      </c>
      <c r="H75" s="43">
        <v>0.08</v>
      </c>
      <c r="I75" s="43">
        <v>29.85</v>
      </c>
      <c r="J75" s="43">
        <v>35.26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4.4" x14ac:dyDescent="0.3">
      <c r="A78" s="23"/>
      <c r="B78" s="15"/>
      <c r="C78" s="11"/>
      <c r="D78" s="6" t="s">
        <v>24</v>
      </c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826</v>
      </c>
      <c r="G80" s="19">
        <f t="shared" ref="G80" si="34">SUM(G71:G79)</f>
        <v>24.919999999999998</v>
      </c>
      <c r="H80" s="19">
        <f t="shared" ref="H80" si="35">SUM(H71:H79)</f>
        <v>27.24</v>
      </c>
      <c r="I80" s="19">
        <f t="shared" ref="I80" si="36">SUM(I71:I79)</f>
        <v>112.39</v>
      </c>
      <c r="J80" s="19">
        <f t="shared" ref="J80:L80" si="37">SUM(J71:J79)</f>
        <v>748.68999999999994</v>
      </c>
      <c r="K80" s="25"/>
      <c r="L80" s="19">
        <f t="shared" si="37"/>
        <v>114.91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1366</v>
      </c>
      <c r="G81" s="32">
        <f t="shared" ref="G81" si="38">G70+G80</f>
        <v>40.75</v>
      </c>
      <c r="H81" s="32">
        <f t="shared" ref="H81" si="39">H70+H80</f>
        <v>46.66</v>
      </c>
      <c r="I81" s="32">
        <f t="shared" ref="I81" si="40">I70+I80</f>
        <v>179.76</v>
      </c>
      <c r="J81" s="32">
        <f t="shared" ref="J81:L81" si="41">J70+J80</f>
        <v>1316.04</v>
      </c>
      <c r="K81" s="32"/>
      <c r="L81" s="32">
        <f t="shared" si="41"/>
        <v>196.97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150</v>
      </c>
      <c r="G82" s="40">
        <v>5.53</v>
      </c>
      <c r="H82" s="40">
        <v>4.32</v>
      </c>
      <c r="I82" s="40">
        <v>33.6</v>
      </c>
      <c r="J82" s="40">
        <v>202.96</v>
      </c>
      <c r="K82" s="41"/>
      <c r="L82" s="40">
        <v>82.06</v>
      </c>
    </row>
    <row r="83" spans="1:12" ht="14.4" x14ac:dyDescent="0.3">
      <c r="A83" s="23"/>
      <c r="B83" s="15"/>
      <c r="C83" s="11"/>
      <c r="D83" s="6" t="s">
        <v>21</v>
      </c>
      <c r="E83" s="42" t="s">
        <v>90</v>
      </c>
      <c r="F83" s="43">
        <v>100</v>
      </c>
      <c r="G83" s="43">
        <v>6.53</v>
      </c>
      <c r="H83" s="43">
        <v>6.15</v>
      </c>
      <c r="I83" s="43">
        <v>13.2</v>
      </c>
      <c r="J83" s="43">
        <v>100.76</v>
      </c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58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88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18.760000000000002</v>
      </c>
      <c r="H89" s="19">
        <f t="shared" ref="H89" si="43">SUM(H82:H88)</f>
        <v>16.580000000000002</v>
      </c>
      <c r="I89" s="19">
        <f t="shared" ref="I89" si="44">SUM(I82:I88)</f>
        <v>75.7</v>
      </c>
      <c r="J89" s="19">
        <f t="shared" ref="J89:L89" si="45">SUM(J82:J88)</f>
        <v>559.94000000000005</v>
      </c>
      <c r="K89" s="25"/>
      <c r="L89" s="19">
        <f t="shared" si="45"/>
        <v>82.06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95</v>
      </c>
      <c r="F90" s="43">
        <v>60</v>
      </c>
      <c r="G90" s="43">
        <v>1.3</v>
      </c>
      <c r="H90" s="43">
        <v>3.7</v>
      </c>
      <c r="I90" s="43">
        <v>6.72</v>
      </c>
      <c r="J90" s="43">
        <v>62.34</v>
      </c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96</v>
      </c>
      <c r="F91" s="43">
        <v>201</v>
      </c>
      <c r="G91" s="43">
        <v>6.75</v>
      </c>
      <c r="H91" s="43">
        <v>7.45</v>
      </c>
      <c r="I91" s="43">
        <v>15.03</v>
      </c>
      <c r="J91" s="43">
        <v>168.29</v>
      </c>
      <c r="K91" s="44"/>
      <c r="L91" s="43">
        <v>114.91</v>
      </c>
    </row>
    <row r="92" spans="1:12" ht="14.4" x14ac:dyDescent="0.3">
      <c r="A92" s="23"/>
      <c r="B92" s="15"/>
      <c r="C92" s="11"/>
      <c r="D92" s="7" t="s">
        <v>28</v>
      </c>
      <c r="E92" s="42" t="s">
        <v>68</v>
      </c>
      <c r="F92" s="43">
        <v>100</v>
      </c>
      <c r="G92" s="43">
        <v>6.94</v>
      </c>
      <c r="H92" s="43">
        <v>8.59</v>
      </c>
      <c r="I92" s="43">
        <v>10.73</v>
      </c>
      <c r="J92" s="43">
        <v>121.38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50</v>
      </c>
      <c r="F93" s="43">
        <v>150</v>
      </c>
      <c r="G93" s="43">
        <v>5.01</v>
      </c>
      <c r="H93" s="43">
        <v>6.09</v>
      </c>
      <c r="I93" s="43">
        <v>24.56</v>
      </c>
      <c r="J93" s="43">
        <v>110.75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0.66</v>
      </c>
      <c r="H94" s="43">
        <v>0.09</v>
      </c>
      <c r="I94" s="43">
        <v>25</v>
      </c>
      <c r="J94" s="43">
        <v>132.80000000000001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771</v>
      </c>
      <c r="G99" s="19">
        <f t="shared" ref="G99" si="46">SUM(G90:G98)</f>
        <v>25.49</v>
      </c>
      <c r="H99" s="19">
        <f t="shared" ref="H99" si="47">SUM(H90:H98)</f>
        <v>27.240000000000002</v>
      </c>
      <c r="I99" s="19">
        <f t="shared" ref="I99" si="48">SUM(I90:I98)</f>
        <v>109.34</v>
      </c>
      <c r="J99" s="19">
        <f t="shared" ref="J99:L99" si="49">SUM(J90:J98)</f>
        <v>743.18</v>
      </c>
      <c r="K99" s="25"/>
      <c r="L99" s="19">
        <f t="shared" si="49"/>
        <v>114.91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1311</v>
      </c>
      <c r="G100" s="32">
        <f t="shared" ref="G100" si="50">G89+G99</f>
        <v>44.25</v>
      </c>
      <c r="H100" s="32">
        <f t="shared" ref="H100" si="51">H89+H99</f>
        <v>43.820000000000007</v>
      </c>
      <c r="I100" s="32">
        <f t="shared" ref="I100" si="52">I89+I99</f>
        <v>185.04000000000002</v>
      </c>
      <c r="J100" s="32">
        <f t="shared" ref="J100:L100" si="53">J89+J99</f>
        <v>1303.1199999999999</v>
      </c>
      <c r="K100" s="32"/>
      <c r="L100" s="32">
        <f t="shared" si="53"/>
        <v>196.97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282.54000000000002</v>
      </c>
      <c r="K101" s="41"/>
      <c r="L101" s="40">
        <v>82.06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58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72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587.29999999999995</v>
      </c>
      <c r="K108" s="25"/>
      <c r="L108" s="19">
        <f t="shared" ref="L108" si="55">SUM(L101:L107)</f>
        <v>82.06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65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97</v>
      </c>
      <c r="F110" s="43">
        <v>201</v>
      </c>
      <c r="G110" s="43">
        <v>6.15</v>
      </c>
      <c r="H110" s="43">
        <v>7.29</v>
      </c>
      <c r="I110" s="43">
        <v>16.8</v>
      </c>
      <c r="J110" s="43">
        <v>126.74</v>
      </c>
      <c r="K110" s="44"/>
      <c r="L110" s="43">
        <v>114.91</v>
      </c>
    </row>
    <row r="111" spans="1:12" ht="15" thickBot="1" x14ac:dyDescent="0.35">
      <c r="A111" s="23"/>
      <c r="B111" s="15"/>
      <c r="C111" s="11"/>
      <c r="D111" s="7" t="s">
        <v>28</v>
      </c>
      <c r="E111" s="42" t="s">
        <v>74</v>
      </c>
      <c r="F111" s="43">
        <v>100</v>
      </c>
      <c r="G111" s="43">
        <v>6.53</v>
      </c>
      <c r="H111" s="43">
        <v>6.15</v>
      </c>
      <c r="I111" s="43">
        <v>13.2</v>
      </c>
      <c r="J111" s="43">
        <v>100.76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39" t="s">
        <v>55</v>
      </c>
      <c r="F112" s="40">
        <v>150</v>
      </c>
      <c r="G112" s="40">
        <v>4.5199999999999996</v>
      </c>
      <c r="H112" s="40">
        <v>4.5199999999999996</v>
      </c>
      <c r="I112" s="40">
        <v>17.350000000000001</v>
      </c>
      <c r="J112" s="40">
        <v>168.45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771</v>
      </c>
      <c r="G118" s="19">
        <f t="shared" ref="G118:J118" si="56">SUM(G109:G117)</f>
        <v>23.83</v>
      </c>
      <c r="H118" s="19">
        <f t="shared" si="56"/>
        <v>26.54</v>
      </c>
      <c r="I118" s="19">
        <f t="shared" si="56"/>
        <v>111.26</v>
      </c>
      <c r="J118" s="19">
        <f t="shared" si="56"/>
        <v>738.44999999999993</v>
      </c>
      <c r="K118" s="25"/>
      <c r="L118" s="19">
        <f t="shared" ref="L118" si="57">SUM(L109:L117)</f>
        <v>114.91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1271</v>
      </c>
      <c r="G119" s="32">
        <f t="shared" ref="G119" si="58">G108+G118</f>
        <v>40.28</v>
      </c>
      <c r="H119" s="32">
        <f t="shared" ref="H119" si="59">H108+H118</f>
        <v>43.8</v>
      </c>
      <c r="I119" s="32">
        <f t="shared" ref="I119" si="60">I108+I118</f>
        <v>186.57000000000002</v>
      </c>
      <c r="J119" s="32">
        <f t="shared" ref="J119:L119" si="61">J108+J118</f>
        <v>1325.75</v>
      </c>
      <c r="K119" s="32"/>
      <c r="L119" s="32">
        <f t="shared" si="61"/>
        <v>196.97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150</v>
      </c>
      <c r="G120" s="40">
        <v>5.53</v>
      </c>
      <c r="H120" s="40">
        <v>4.32</v>
      </c>
      <c r="I120" s="40">
        <v>33.6</v>
      </c>
      <c r="J120" s="40">
        <v>202.96</v>
      </c>
      <c r="K120" s="41"/>
      <c r="L120" s="40">
        <v>82.06</v>
      </c>
    </row>
    <row r="121" spans="1:12" ht="14.4" x14ac:dyDescent="0.3">
      <c r="A121" s="14"/>
      <c r="B121" s="15"/>
      <c r="C121" s="11"/>
      <c r="D121" s="6" t="s">
        <v>21</v>
      </c>
      <c r="E121" s="42" t="s">
        <v>85</v>
      </c>
      <c r="F121" s="43">
        <v>100</v>
      </c>
      <c r="G121" s="43">
        <v>9.08</v>
      </c>
      <c r="H121" s="43">
        <v>10.8</v>
      </c>
      <c r="I121" s="43">
        <v>4.17</v>
      </c>
      <c r="J121" s="43">
        <v>113.7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25</v>
      </c>
      <c r="J122" s="43">
        <v>132.80000000000001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77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92</v>
      </c>
      <c r="F125" s="43">
        <v>60</v>
      </c>
      <c r="G125" s="43">
        <v>1.18</v>
      </c>
      <c r="H125" s="43">
        <v>3.14</v>
      </c>
      <c r="I125" s="43">
        <v>6</v>
      </c>
      <c r="J125" s="43">
        <v>56.52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18.88</v>
      </c>
      <c r="H127" s="19">
        <f t="shared" si="62"/>
        <v>18.650000000000002</v>
      </c>
      <c r="I127" s="19">
        <f t="shared" si="62"/>
        <v>83.41</v>
      </c>
      <c r="J127" s="19">
        <f t="shared" si="62"/>
        <v>587</v>
      </c>
      <c r="K127" s="25"/>
      <c r="L127" s="19">
        <f t="shared" ref="L127" si="63">SUM(L120:L126)</f>
        <v>82.06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75</v>
      </c>
      <c r="F128" s="43">
        <v>60</v>
      </c>
      <c r="G128" s="43">
        <v>1.42</v>
      </c>
      <c r="H128" s="43">
        <v>0.76</v>
      </c>
      <c r="I128" s="43">
        <v>10.7</v>
      </c>
      <c r="J128" s="43">
        <v>91.43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83</v>
      </c>
      <c r="F129" s="43">
        <v>211</v>
      </c>
      <c r="G129" s="43">
        <v>5.63</v>
      </c>
      <c r="H129" s="43">
        <v>8.51</v>
      </c>
      <c r="I129" s="43">
        <v>17.03</v>
      </c>
      <c r="J129" s="43">
        <v>212.9</v>
      </c>
      <c r="K129" s="44"/>
      <c r="L129" s="43">
        <v>114.91</v>
      </c>
    </row>
    <row r="130" spans="1:12" ht="14.4" x14ac:dyDescent="0.3">
      <c r="A130" s="14"/>
      <c r="B130" s="15"/>
      <c r="C130" s="11"/>
      <c r="D130" s="7" t="s">
        <v>28</v>
      </c>
      <c r="E130" s="42" t="s">
        <v>79</v>
      </c>
      <c r="F130" s="43">
        <v>200</v>
      </c>
      <c r="G130" s="43">
        <v>13.24</v>
      </c>
      <c r="H130" s="43">
        <v>13.8</v>
      </c>
      <c r="I130" s="43">
        <v>31.7</v>
      </c>
      <c r="J130" s="43">
        <v>292.23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70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731</v>
      </c>
      <c r="G137" s="19">
        <f t="shared" ref="G137:J137" si="64">SUM(G128:G136)</f>
        <v>25.47</v>
      </c>
      <c r="H137" s="19">
        <f t="shared" si="64"/>
        <v>24.47</v>
      </c>
      <c r="I137" s="19">
        <f t="shared" si="64"/>
        <v>116.58</v>
      </c>
      <c r="J137" s="19">
        <f t="shared" si="64"/>
        <v>779.44</v>
      </c>
      <c r="K137" s="25"/>
      <c r="L137" s="19">
        <f t="shared" ref="L137" si="65">SUM(L128:L136)</f>
        <v>114.91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1271</v>
      </c>
      <c r="G138" s="32">
        <f t="shared" ref="G138" si="66">G127+G137</f>
        <v>44.349999999999994</v>
      </c>
      <c r="H138" s="32">
        <f t="shared" ref="H138" si="67">H127+H137</f>
        <v>43.120000000000005</v>
      </c>
      <c r="I138" s="32">
        <f t="shared" ref="I138" si="68">I127+I137</f>
        <v>199.99</v>
      </c>
      <c r="J138" s="32">
        <f t="shared" ref="J138:L138" si="69">J127+J137</f>
        <v>1366.44</v>
      </c>
      <c r="K138" s="32"/>
      <c r="L138" s="32">
        <f t="shared" si="69"/>
        <v>196.97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150</v>
      </c>
      <c r="G139" s="40">
        <v>4.5199999999999996</v>
      </c>
      <c r="H139" s="40">
        <v>4.5199999999999996</v>
      </c>
      <c r="I139" s="40">
        <v>17.350000000000001</v>
      </c>
      <c r="J139" s="40">
        <v>168.45</v>
      </c>
      <c r="K139" s="41"/>
      <c r="L139" s="40">
        <v>82.06</v>
      </c>
    </row>
    <row r="140" spans="1:12" ht="14.4" x14ac:dyDescent="0.3">
      <c r="A140" s="23"/>
      <c r="B140" s="15"/>
      <c r="C140" s="11"/>
      <c r="D140" s="6" t="s">
        <v>21</v>
      </c>
      <c r="E140" s="42" t="s">
        <v>90</v>
      </c>
      <c r="F140" s="43">
        <v>100</v>
      </c>
      <c r="G140" s="43">
        <v>6.53</v>
      </c>
      <c r="H140" s="43">
        <v>6.15</v>
      </c>
      <c r="I140" s="43">
        <v>13.2</v>
      </c>
      <c r="J140" s="43">
        <v>100.76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77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65</v>
      </c>
      <c r="F144" s="43">
        <v>60</v>
      </c>
      <c r="G144" s="43">
        <v>1.64</v>
      </c>
      <c r="H144" s="43">
        <v>7.1</v>
      </c>
      <c r="I144" s="43">
        <v>8.73</v>
      </c>
      <c r="J144" s="43">
        <v>80.28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19.190000000000001</v>
      </c>
      <c r="H146" s="19">
        <f t="shared" si="70"/>
        <v>19.420000000000002</v>
      </c>
      <c r="I146" s="19">
        <f t="shared" si="70"/>
        <v>67.03</v>
      </c>
      <c r="J146" s="19">
        <f t="shared" si="70"/>
        <v>573.98</v>
      </c>
      <c r="K146" s="25"/>
      <c r="L146" s="19">
        <f t="shared" ref="L146" si="71">SUM(L139:L145)</f>
        <v>82.06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88</v>
      </c>
      <c r="F147" s="43">
        <v>60</v>
      </c>
      <c r="G147" s="43">
        <v>1.01</v>
      </c>
      <c r="H147" s="43">
        <v>4.5599999999999996</v>
      </c>
      <c r="I147" s="43">
        <v>6.03</v>
      </c>
      <c r="J147" s="43">
        <v>69.2</v>
      </c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47</v>
      </c>
      <c r="F148" s="43">
        <v>216</v>
      </c>
      <c r="G148" s="43">
        <v>4.28</v>
      </c>
      <c r="H148" s="43">
        <v>7.53</v>
      </c>
      <c r="I148" s="43">
        <v>10.92</v>
      </c>
      <c r="J148" s="43">
        <v>163.12</v>
      </c>
      <c r="K148" s="44"/>
      <c r="L148" s="43">
        <v>114.91</v>
      </c>
    </row>
    <row r="149" spans="1:12" ht="14.4" x14ac:dyDescent="0.3">
      <c r="A149" s="23"/>
      <c r="B149" s="15"/>
      <c r="C149" s="11"/>
      <c r="D149" s="7" t="s">
        <v>28</v>
      </c>
      <c r="E149" s="42" t="s">
        <v>76</v>
      </c>
      <c r="F149" s="43">
        <v>100</v>
      </c>
      <c r="G149" s="43">
        <v>9.66</v>
      </c>
      <c r="H149" s="43">
        <v>7.28</v>
      </c>
      <c r="I149" s="43">
        <v>17.100000000000001</v>
      </c>
      <c r="J149" s="43">
        <v>144.56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62</v>
      </c>
      <c r="F150" s="43">
        <v>150</v>
      </c>
      <c r="G150" s="43">
        <v>3.06</v>
      </c>
      <c r="H150" s="43">
        <v>6.09</v>
      </c>
      <c r="I150" s="43">
        <v>19.53</v>
      </c>
      <c r="J150" s="43">
        <v>158.25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f t="shared" ref="G156:J156" si="72">SUM(G147:G155)</f>
        <v>23.519999999999996</v>
      </c>
      <c r="H156" s="19">
        <f t="shared" si="72"/>
        <v>27.060000000000002</v>
      </c>
      <c r="I156" s="19">
        <f t="shared" si="72"/>
        <v>101.64</v>
      </c>
      <c r="J156" s="19">
        <f t="shared" si="72"/>
        <v>770.95</v>
      </c>
      <c r="K156" s="25"/>
      <c r="L156" s="19">
        <f t="shared" ref="L156" si="73">SUM(L147:L155)</f>
        <v>114.91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1336</v>
      </c>
      <c r="G157" s="32">
        <f t="shared" ref="G157" si="74">G146+G156</f>
        <v>42.709999999999994</v>
      </c>
      <c r="H157" s="32">
        <f t="shared" ref="H157" si="75">H146+H156</f>
        <v>46.480000000000004</v>
      </c>
      <c r="I157" s="32">
        <f t="shared" ref="I157" si="76">I146+I156</f>
        <v>168.67000000000002</v>
      </c>
      <c r="J157" s="32">
        <f t="shared" ref="J157:L157" si="77">J146+J156</f>
        <v>1344.93</v>
      </c>
      <c r="K157" s="32"/>
      <c r="L157" s="32">
        <f t="shared" si="77"/>
        <v>196.97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205</v>
      </c>
      <c r="G158" s="40">
        <v>7.92</v>
      </c>
      <c r="H158" s="40">
        <v>11.3</v>
      </c>
      <c r="I158" s="40">
        <v>31</v>
      </c>
      <c r="J158" s="40">
        <v>223.74</v>
      </c>
      <c r="K158" s="41"/>
      <c r="L158" s="40">
        <v>82.06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77</v>
      </c>
      <c r="F161" s="43">
        <v>35</v>
      </c>
      <c r="G161" s="43">
        <v>3.2</v>
      </c>
      <c r="H161" s="43">
        <v>1.36</v>
      </c>
      <c r="I161" s="43">
        <v>15.9</v>
      </c>
      <c r="J161" s="43">
        <v>88.64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53</v>
      </c>
      <c r="F163" s="43">
        <v>60</v>
      </c>
      <c r="G163" s="43">
        <v>1.32</v>
      </c>
      <c r="H163" s="43">
        <v>1.62</v>
      </c>
      <c r="I163" s="43">
        <v>19.239999999999998</v>
      </c>
      <c r="J163" s="43">
        <v>163.62</v>
      </c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17.190000000000001</v>
      </c>
      <c r="H165" s="19">
        <f t="shared" si="78"/>
        <v>16.87</v>
      </c>
      <c r="I165" s="19">
        <f t="shared" si="78"/>
        <v>84.7</v>
      </c>
      <c r="J165" s="19">
        <f t="shared" si="78"/>
        <v>594.62</v>
      </c>
      <c r="K165" s="25"/>
      <c r="L165" s="19">
        <f t="shared" ref="L165" si="79">SUM(L158:L164)</f>
        <v>82.06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98</v>
      </c>
      <c r="F166" s="43">
        <v>60</v>
      </c>
      <c r="G166" s="43">
        <v>1.82</v>
      </c>
      <c r="H166" s="43">
        <v>5.37</v>
      </c>
      <c r="I166" s="43">
        <v>13.71</v>
      </c>
      <c r="J166" s="43">
        <v>75.819999999999993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73</v>
      </c>
      <c r="F167" s="43">
        <v>206</v>
      </c>
      <c r="G167" s="43">
        <v>5.1100000000000003</v>
      </c>
      <c r="H167" s="43">
        <v>4.75</v>
      </c>
      <c r="I167" s="43">
        <v>7.9</v>
      </c>
      <c r="J167" s="43">
        <v>133.1</v>
      </c>
      <c r="K167" s="44"/>
      <c r="L167" s="43">
        <v>114.91</v>
      </c>
    </row>
    <row r="168" spans="1:12" ht="14.4" x14ac:dyDescent="0.3">
      <c r="A168" s="23"/>
      <c r="B168" s="15"/>
      <c r="C168" s="11"/>
      <c r="D168" s="7" t="s">
        <v>28</v>
      </c>
      <c r="E168" s="42" t="s">
        <v>81</v>
      </c>
      <c r="F168" s="43">
        <v>100</v>
      </c>
      <c r="G168" s="43">
        <v>7.18</v>
      </c>
      <c r="H168" s="43">
        <v>9.48</v>
      </c>
      <c r="I168" s="43">
        <v>12.4</v>
      </c>
      <c r="J168" s="43">
        <v>177.4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69</v>
      </c>
      <c r="F169" s="43">
        <v>150</v>
      </c>
      <c r="G169" s="43">
        <v>6.29</v>
      </c>
      <c r="H169" s="43">
        <v>5.94</v>
      </c>
      <c r="I169" s="43">
        <v>28.41</v>
      </c>
      <c r="J169" s="43">
        <v>173.56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63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776</v>
      </c>
      <c r="G175" s="19">
        <f t="shared" ref="G175:J175" si="80">SUM(G166:G174)</f>
        <v>26.009999999999998</v>
      </c>
      <c r="H175" s="19">
        <f t="shared" si="80"/>
        <v>26.910000000000004</v>
      </c>
      <c r="I175" s="19">
        <f t="shared" si="80"/>
        <v>117.35</v>
      </c>
      <c r="J175" s="19">
        <f t="shared" si="80"/>
        <v>822.3</v>
      </c>
      <c r="K175" s="25"/>
      <c r="L175" s="19">
        <f t="shared" ref="L175" si="81">SUM(L166:L174)</f>
        <v>114.91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1276</v>
      </c>
      <c r="G176" s="32">
        <f t="shared" ref="G176" si="82">G165+G175</f>
        <v>43.2</v>
      </c>
      <c r="H176" s="32">
        <f t="shared" ref="H176" si="83">H165+H175</f>
        <v>43.78</v>
      </c>
      <c r="I176" s="32">
        <f t="shared" ref="I176" si="84">I165+I175</f>
        <v>202.05</v>
      </c>
      <c r="J176" s="32">
        <f t="shared" ref="J176:L176" si="85">J165+J175</f>
        <v>1416.92</v>
      </c>
      <c r="K176" s="32"/>
      <c r="L176" s="32">
        <f t="shared" si="85"/>
        <v>196.97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/>
      <c r="L177" s="40">
        <v>82.06</v>
      </c>
    </row>
    <row r="178" spans="1:12" ht="14.4" x14ac:dyDescent="0.3">
      <c r="A178" s="23"/>
      <c r="B178" s="15"/>
      <c r="C178" s="11"/>
      <c r="D178" s="6" t="s">
        <v>21</v>
      </c>
      <c r="E178" s="42" t="s">
        <v>82</v>
      </c>
      <c r="F178" s="43">
        <v>100</v>
      </c>
      <c r="G178" s="43">
        <v>4.83</v>
      </c>
      <c r="H178" s="43">
        <v>6.84</v>
      </c>
      <c r="I178" s="43">
        <v>16.73</v>
      </c>
      <c r="J178" s="43">
        <v>125.61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77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59</v>
      </c>
      <c r="F181" s="43">
        <v>100</v>
      </c>
      <c r="G181" s="43">
        <v>0.4</v>
      </c>
      <c r="H181" s="43">
        <v>4.88</v>
      </c>
      <c r="I181" s="43">
        <v>9.8000000000000007</v>
      </c>
      <c r="J181" s="43">
        <v>47</v>
      </c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15.93</v>
      </c>
      <c r="H184" s="19">
        <f t="shared" si="86"/>
        <v>19.36</v>
      </c>
      <c r="I184" s="19">
        <f t="shared" si="86"/>
        <v>73.959999999999994</v>
      </c>
      <c r="J184" s="19">
        <f t="shared" si="86"/>
        <v>470.38</v>
      </c>
      <c r="K184" s="25"/>
      <c r="L184" s="19">
        <f t="shared" ref="L184" si="87">SUM(L177:L183)</f>
        <v>82.06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87</v>
      </c>
      <c r="F185" s="43">
        <v>60</v>
      </c>
      <c r="G185" s="43">
        <v>0.95</v>
      </c>
      <c r="H185" s="43">
        <v>3.06</v>
      </c>
      <c r="I185" s="43">
        <v>4.5</v>
      </c>
      <c r="J185" s="43">
        <v>47.14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99</v>
      </c>
      <c r="F186" s="43">
        <v>201</v>
      </c>
      <c r="G186" s="43">
        <v>6.84</v>
      </c>
      <c r="H186" s="43">
        <v>5.9</v>
      </c>
      <c r="I186" s="43">
        <v>12.78</v>
      </c>
      <c r="J186" s="43">
        <v>75.959999999999994</v>
      </c>
      <c r="K186" s="44"/>
      <c r="L186" s="43">
        <v>114.91</v>
      </c>
    </row>
    <row r="187" spans="1:12" ht="14.4" x14ac:dyDescent="0.3">
      <c r="A187" s="23"/>
      <c r="B187" s="15"/>
      <c r="C187" s="11"/>
      <c r="D187" s="7" t="s">
        <v>28</v>
      </c>
      <c r="E187" s="42" t="s">
        <v>84</v>
      </c>
      <c r="F187" s="43">
        <v>200</v>
      </c>
      <c r="G187" s="43">
        <v>10.199999999999999</v>
      </c>
      <c r="H187" s="43">
        <v>13.3</v>
      </c>
      <c r="I187" s="43">
        <v>30.9</v>
      </c>
      <c r="J187" s="43">
        <v>301.48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25</v>
      </c>
      <c r="J189" s="43">
        <v>132.80000000000001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88">SUM(G185:G193)</f>
        <v>23.479999999999997</v>
      </c>
      <c r="H194" s="19">
        <f t="shared" si="88"/>
        <v>23.67</v>
      </c>
      <c r="I194" s="19">
        <f t="shared" si="88"/>
        <v>100.48</v>
      </c>
      <c r="J194" s="19">
        <f t="shared" si="88"/>
        <v>705.00000000000011</v>
      </c>
      <c r="K194" s="25"/>
      <c r="L194" s="19">
        <f t="shared" ref="L194" si="89">SUM(L185:L193)</f>
        <v>114.91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1301</v>
      </c>
      <c r="G195" s="32">
        <f t="shared" ref="G195" si="90">G184+G194</f>
        <v>39.409999999999997</v>
      </c>
      <c r="H195" s="32">
        <f t="shared" ref="H195" si="91">H184+H194</f>
        <v>43.03</v>
      </c>
      <c r="I195" s="32">
        <f t="shared" ref="I195" si="92">I184+I194</f>
        <v>174.44</v>
      </c>
      <c r="J195" s="32">
        <f t="shared" ref="J195:L195" si="93">J184+J194</f>
        <v>1175.3800000000001</v>
      </c>
      <c r="K195" s="32"/>
      <c r="L195" s="32">
        <f t="shared" si="93"/>
        <v>196.97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42.655999999999992</v>
      </c>
      <c r="H196" s="34">
        <f t="shared" si="94"/>
        <v>43.918000000000006</v>
      </c>
      <c r="I196" s="34">
        <f t="shared" si="94"/>
        <v>185.19200000000001</v>
      </c>
      <c r="J196" s="34">
        <f t="shared" si="94"/>
        <v>1320.4900000000002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2026-04-10T07:19:50Z</dcterms:modified>
</cp:coreProperties>
</file>